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3F76D327-39D4-4176-B615-BE9C852AF1FA}" xr6:coauthVersionLast="37" xr6:coauthVersionMax="47" xr10:uidLastSave="{00000000-0000-0000-0000-000000000000}"/>
  <bookViews>
    <workbookView xWindow="0" yWindow="0" windowWidth="24000" windowHeight="9525" tabRatio="774" activeTab="1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3" l="1"/>
  <c r="H55" i="3" s="1"/>
  <c r="G55" i="3" s="1"/>
  <c r="F54" i="3"/>
  <c r="F53" i="3"/>
  <c r="H53" i="3" s="1"/>
  <c r="G53" i="3" s="1"/>
  <c r="H52" i="3"/>
  <c r="G52" i="3" s="1"/>
  <c r="H51" i="3"/>
  <c r="G51" i="3" s="1"/>
  <c r="H50" i="3"/>
  <c r="G50" i="3" s="1"/>
  <c r="G49" i="3"/>
  <c r="F48" i="3"/>
  <c r="H48" i="3" s="1"/>
  <c r="G48" i="3" s="1"/>
  <c r="H47" i="3"/>
  <c r="G47" i="3" s="1"/>
  <c r="H54" i="3" l="1"/>
  <c r="G54" i="3" s="1"/>
  <c r="F40" i="3"/>
  <c r="G15" i="3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H5" i="3" l="1"/>
  <c r="F15" i="3"/>
  <c r="H29" i="3"/>
  <c r="I29" i="3" s="1"/>
  <c r="I27" i="3"/>
  <c r="F37" i="3"/>
  <c r="I5" i="3"/>
  <c r="H37" i="3" l="1"/>
  <c r="I15" i="3"/>
  <c r="H15" i="3"/>
  <c r="H39" i="3" s="1"/>
  <c r="I37" i="3"/>
  <c r="I39" i="3" l="1"/>
  <c r="F39" i="3" l="1"/>
  <c r="G40" i="3" s="1"/>
  <c r="H40" i="3" l="1"/>
  <c r="I40" i="3"/>
</calcChain>
</file>

<file path=xl/sharedStrings.xml><?xml version="1.0" encoding="utf-8"?>
<sst xmlns="http://schemas.openxmlformats.org/spreadsheetml/2006/main" count="54" uniqueCount="38">
  <si>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</si>
  <si>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</si>
  <si>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</si>
  <si>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</si>
  <si>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</si>
  <si>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</si>
  <si>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</si>
  <si>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</si>
  <si>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</si>
  <si>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</si>
  <si>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</si>
  <si>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</si>
  <si>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</si>
  <si>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</si>
  <si>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</si>
  <si>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</si>
  <si>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</si>
  <si>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</si>
  <si>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</si>
  <si>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</si>
  <si>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</si>
  <si>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</si>
  <si>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</si>
  <si>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</si>
  <si>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გათბობის ქვაბი</t>
  </si>
  <si>
    <t>ცალი</t>
  </si>
  <si>
    <t>სარწეველა</t>
  </si>
  <si>
    <t>გასაბერი ლეიბი</t>
  </si>
  <si>
    <t>ლეპტოპი</t>
  </si>
  <si>
    <t>სამრეწველო მაცივარი</t>
  </si>
  <si>
    <t>გრილი</t>
  </si>
  <si>
    <t>გარე ავეჯის კომპლექტი</t>
  </si>
  <si>
    <t>სავარძელი</t>
  </si>
  <si>
    <t>მაგიდა</t>
  </si>
  <si>
    <t>სოციალურად დაუცველი ოჯახების მოწვევა</t>
  </si>
  <si>
    <t>+</t>
  </si>
  <si>
    <t>სტუმრებისთვის ადგილობრივი კერძების გაცნობა</t>
  </si>
  <si>
    <t>მცირედი გაცნობითი ექკურსი(საუბარი ადგილობრივი კულტურის შესახებ)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</si>
</sst>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zoomScale="90" zoomScaleNormal="90" workbookViewId="0">
      <pane xSplit="2" ySplit="4" topLeftCell="C47" activePane="bottomRight" state="frozen"/>
      <selection activeCell="C3" sqref="C3:N3"/>
      <selection pane="topRight" activeCell="C3" sqref="C3:N3"/>
      <selection pane="bottomLeft" activeCell="C3" sqref="C3:N3"/>
      <selection pane="bottomRight" activeCell="C66" sqref="C66"/>
    </sheetView>
  </sheetViews>
  <sheetFormatPr defaultColWidth="9.140625" defaultRowHeight="15" x14ac:dyDescent="0.25"/>
  <cols>
    <col min="1" max="1" width="6.5703125" customWidth="1"/>
    <col min="2" max="2" width="67" customWidth="1"/>
    <col min="3" max="3" width="15.140625" customWidth="1"/>
    <col min="4" max="4" width="13" customWidth="1"/>
    <col min="5" max="5" width="12.85546875" customWidth="1"/>
    <col min="6" max="6" width="14.42578125" customWidth="1"/>
    <col min="7" max="7" width="19.42578125" style="3" customWidth="1"/>
    <col min="8" max="8" width="25.140625" style="3" customWidth="1"/>
    <col min="9" max="9" width="21.140625" style="3" customWidth="1"/>
  </cols>
  <sheetData>
    <row r="1" spans="1:16" s="5" customFormat="1" ht="15" customHeight="1" x14ac:dyDescent="0.25">
      <c r="A1" s="53" t="s">
        <v>13</v>
      </c>
      <c r="B1" s="53"/>
      <c r="C1" s="53"/>
      <c r="D1" s="53"/>
      <c r="E1" s="53"/>
      <c r="F1" s="53"/>
      <c r="G1" s="53"/>
      <c r="H1" s="53"/>
      <c r="I1" s="32"/>
      <c r="J1" s="8"/>
      <c r="K1"/>
      <c r="L1"/>
      <c r="M1"/>
      <c r="N1"/>
      <c r="O1"/>
      <c r="P1"/>
    </row>
    <row r="2" spans="1:16" ht="15.75" x14ac:dyDescent="0.25">
      <c r="A2" s="54" t="s">
        <v>2</v>
      </c>
      <c r="B2" s="54"/>
      <c r="C2" s="54"/>
      <c r="D2" s="54"/>
      <c r="E2" s="54"/>
      <c r="F2" s="54"/>
      <c r="G2" s="54"/>
      <c r="H2" s="54"/>
      <c r="I2" s="42"/>
    </row>
    <row r="3" spans="1:16" ht="58.15" customHeight="1" x14ac:dyDescent="0.2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25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3"/>
    </row>
    <row r="5" spans="1:16" s="5" customFormat="1" ht="12.75" customHeight="1" x14ac:dyDescent="0.2">
      <c r="A5" s="49">
        <v>1.1000000000000001</v>
      </c>
      <c r="B5" s="6"/>
      <c r="C5" s="7"/>
      <c r="D5" s="7"/>
      <c r="E5" s="18"/>
      <c r="F5" s="19">
        <f>D5*E5</f>
        <v>0</v>
      </c>
      <c r="G5" s="34">
        <v>0</v>
      </c>
      <c r="H5" s="18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2">
      <c r="A6" s="49">
        <v>1.2</v>
      </c>
      <c r="B6" s="6"/>
      <c r="C6" s="7"/>
      <c r="D6" s="7"/>
      <c r="E6" s="18"/>
      <c r="F6" s="19">
        <f t="shared" ref="F6:F14" si="0">D6*E6</f>
        <v>0</v>
      </c>
      <c r="G6" s="34">
        <v>0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2">
      <c r="A7" s="49">
        <v>1.3</v>
      </c>
      <c r="B7" s="6"/>
      <c r="C7" s="7"/>
      <c r="D7" s="7"/>
      <c r="E7" s="18"/>
      <c r="F7" s="19">
        <f t="shared" si="0"/>
        <v>0</v>
      </c>
      <c r="G7" s="34">
        <v>0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2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2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2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2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2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2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2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1"/>
        <v>0</v>
      </c>
      <c r="I14" s="44">
        <f t="shared" si="2"/>
        <v>0</v>
      </c>
      <c r="M14" s="30"/>
    </row>
    <row r="15" spans="1:16" x14ac:dyDescent="0.25">
      <c r="A15" s="1"/>
      <c r="B15" s="15" t="s">
        <v>3</v>
      </c>
      <c r="C15" s="4"/>
      <c r="D15" s="4"/>
      <c r="E15" s="20"/>
      <c r="F15" s="20">
        <f>SUM(F5:F14)</f>
        <v>0</v>
      </c>
      <c r="G15" s="36">
        <f>SUM(G5:G14)</f>
        <v>0</v>
      </c>
      <c r="H15" s="20">
        <f>SUM(H5:H14)</f>
        <v>0</v>
      </c>
      <c r="I15" s="45">
        <f>SUM(I5:I14)</f>
        <v>0</v>
      </c>
      <c r="M15" s="31"/>
    </row>
    <row r="16" spans="1:16" x14ac:dyDescent="0.25">
      <c r="A16" s="1">
        <v>2</v>
      </c>
      <c r="B16" s="52" t="s">
        <v>14</v>
      </c>
      <c r="C16" s="52"/>
      <c r="D16" s="52"/>
      <c r="E16" s="52"/>
      <c r="F16" s="52"/>
      <c r="G16" s="52"/>
      <c r="H16" s="52"/>
      <c r="I16" s="33"/>
    </row>
    <row r="17" spans="1:11" s="5" customFormat="1" ht="12.75" customHeight="1" x14ac:dyDescent="0.2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2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2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2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2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2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2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2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25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25">
      <c r="A26" s="1">
        <v>3</v>
      </c>
      <c r="B26" s="52" t="s">
        <v>8</v>
      </c>
      <c r="C26" s="52"/>
      <c r="D26" s="52"/>
      <c r="E26" s="52"/>
      <c r="F26" s="52"/>
      <c r="G26" s="52"/>
      <c r="H26" s="52"/>
      <c r="I26" s="33"/>
      <c r="J26" s="5"/>
      <c r="K26" s="5"/>
    </row>
    <row r="27" spans="1:11" s="5" customFormat="1" ht="12.75" customHeight="1" x14ac:dyDescent="0.2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8">F27-G27</f>
        <v>0</v>
      </c>
      <c r="I27" s="44">
        <f t="shared" ref="I27" si="9">F27-G27-H27</f>
        <v>0</v>
      </c>
    </row>
    <row r="28" spans="1:11" s="5" customFormat="1" ht="12.75" customHeight="1" x14ac:dyDescent="0.2">
      <c r="A28" s="6">
        <v>3.2</v>
      </c>
      <c r="B28" s="6"/>
      <c r="C28" s="7"/>
      <c r="D28" s="7"/>
      <c r="E28" s="18"/>
      <c r="F28" s="19">
        <f t="shared" ref="F28:F36" si="10">D28*E28</f>
        <v>0</v>
      </c>
      <c r="G28" s="34">
        <v>0</v>
      </c>
      <c r="H28" s="18">
        <f t="shared" ref="H28:H36" si="11">F28-G28</f>
        <v>0</v>
      </c>
      <c r="I28" s="44">
        <f t="shared" ref="I28:I36" si="12">F28-G28-H28</f>
        <v>0</v>
      </c>
    </row>
    <row r="29" spans="1:11" s="5" customFormat="1" ht="12.75" customHeight="1" x14ac:dyDescent="0.2">
      <c r="A29" s="6">
        <v>3.3</v>
      </c>
      <c r="B29" s="6"/>
      <c r="C29" s="7"/>
      <c r="D29" s="7"/>
      <c r="E29" s="18"/>
      <c r="F29" s="19">
        <f t="shared" si="10"/>
        <v>0</v>
      </c>
      <c r="G29" s="34">
        <v>0</v>
      </c>
      <c r="H29" s="18">
        <f t="shared" si="11"/>
        <v>0</v>
      </c>
      <c r="I29" s="44">
        <f t="shared" si="12"/>
        <v>0</v>
      </c>
      <c r="K29" s="9"/>
    </row>
    <row r="30" spans="1:11" s="5" customFormat="1" ht="12.75" customHeight="1" x14ac:dyDescent="0.2">
      <c r="A30" s="6">
        <v>3.4</v>
      </c>
      <c r="B30" s="6"/>
      <c r="C30" s="7"/>
      <c r="D30" s="7"/>
      <c r="E30" s="18"/>
      <c r="F30" s="19">
        <f t="shared" si="10"/>
        <v>0</v>
      </c>
      <c r="G30" s="34">
        <v>0</v>
      </c>
      <c r="H30" s="18">
        <f t="shared" si="11"/>
        <v>0</v>
      </c>
      <c r="I30" s="44">
        <f t="shared" si="12"/>
        <v>0</v>
      </c>
    </row>
    <row r="31" spans="1:11" s="5" customFormat="1" ht="12.75" customHeight="1" x14ac:dyDescent="0.2">
      <c r="A31" s="6">
        <v>3.5</v>
      </c>
      <c r="B31" s="6"/>
      <c r="C31" s="7"/>
      <c r="D31" s="7"/>
      <c r="E31" s="18"/>
      <c r="F31" s="19">
        <f t="shared" si="10"/>
        <v>0</v>
      </c>
      <c r="G31" s="34">
        <v>0</v>
      </c>
      <c r="H31" s="18">
        <f t="shared" ref="H31:H34" si="13">F31-G31</f>
        <v>0</v>
      </c>
      <c r="I31" s="44">
        <f t="shared" ref="I31:I34" si="14">F31-G31-H31</f>
        <v>0</v>
      </c>
    </row>
    <row r="32" spans="1:11" s="5" customFormat="1" ht="12.75" customHeight="1" x14ac:dyDescent="0.2">
      <c r="A32" s="6">
        <v>3.6</v>
      </c>
      <c r="B32" s="6"/>
      <c r="C32" s="7"/>
      <c r="D32" s="7"/>
      <c r="E32" s="18"/>
      <c r="F32" s="19">
        <f t="shared" si="10"/>
        <v>0</v>
      </c>
      <c r="G32" s="34">
        <v>0</v>
      </c>
      <c r="H32" s="18">
        <f t="shared" si="13"/>
        <v>0</v>
      </c>
      <c r="I32" s="44">
        <f t="shared" si="14"/>
        <v>0</v>
      </c>
    </row>
    <row r="33" spans="1:10" s="5" customFormat="1" ht="12.75" customHeight="1" x14ac:dyDescent="0.2">
      <c r="A33" s="6">
        <v>3.7</v>
      </c>
      <c r="B33" s="6"/>
      <c r="C33" s="7"/>
      <c r="D33" s="7"/>
      <c r="E33" s="18"/>
      <c r="F33" s="19">
        <f t="shared" si="10"/>
        <v>0</v>
      </c>
      <c r="G33" s="34">
        <v>0</v>
      </c>
      <c r="H33" s="18">
        <f t="shared" si="13"/>
        <v>0</v>
      </c>
      <c r="I33" s="44">
        <f t="shared" si="14"/>
        <v>0</v>
      </c>
    </row>
    <row r="34" spans="1:10" s="5" customFormat="1" ht="12.75" customHeight="1" x14ac:dyDescent="0.2">
      <c r="A34" s="6">
        <v>3.8</v>
      </c>
      <c r="B34" s="6"/>
      <c r="C34" s="7"/>
      <c r="D34" s="7"/>
      <c r="E34" s="18"/>
      <c r="F34" s="19">
        <f t="shared" si="10"/>
        <v>0</v>
      </c>
      <c r="G34" s="34">
        <v>0</v>
      </c>
      <c r="H34" s="18">
        <f t="shared" si="13"/>
        <v>0</v>
      </c>
      <c r="I34" s="44">
        <f t="shared" si="14"/>
        <v>0</v>
      </c>
    </row>
    <row r="35" spans="1:10" s="5" customFormat="1" ht="12.75" customHeight="1" x14ac:dyDescent="0.2">
      <c r="A35" s="6">
        <v>3.9</v>
      </c>
      <c r="B35" s="6"/>
      <c r="C35" s="7"/>
      <c r="D35" s="7"/>
      <c r="E35" s="18"/>
      <c r="F35" s="19">
        <f t="shared" si="10"/>
        <v>0</v>
      </c>
      <c r="G35" s="34">
        <v>0</v>
      </c>
      <c r="H35" s="18">
        <f t="shared" si="11"/>
        <v>0</v>
      </c>
      <c r="I35" s="44">
        <f t="shared" si="12"/>
        <v>0</v>
      </c>
    </row>
    <row r="36" spans="1:10" s="5" customFormat="1" ht="12.75" customHeight="1" x14ac:dyDescent="0.2">
      <c r="A36" s="50">
        <v>3.1</v>
      </c>
      <c r="B36" s="6"/>
      <c r="C36" s="7"/>
      <c r="D36" s="7"/>
      <c r="E36" s="18"/>
      <c r="F36" s="19">
        <f t="shared" si="10"/>
        <v>0</v>
      </c>
      <c r="G36" s="34">
        <v>0</v>
      </c>
      <c r="H36" s="18">
        <f t="shared" si="11"/>
        <v>0</v>
      </c>
      <c r="I36" s="44">
        <f t="shared" si="12"/>
        <v>0</v>
      </c>
    </row>
    <row r="37" spans="1:10" x14ac:dyDescent="0.25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25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75" x14ac:dyDescent="0.25">
      <c r="A39" s="1"/>
      <c r="B39" s="16" t="s">
        <v>1</v>
      </c>
      <c r="C39" s="17"/>
      <c r="D39" s="17"/>
      <c r="E39" s="17"/>
      <c r="F39" s="17">
        <f>F15+F25+F37</f>
        <v>0</v>
      </c>
      <c r="G39" s="17">
        <f>G15+G25+G37</f>
        <v>0</v>
      </c>
      <c r="H39" s="17">
        <f>H15+H25+H37</f>
        <v>0</v>
      </c>
      <c r="I39" s="47">
        <f>I15+I25+I37</f>
        <v>0</v>
      </c>
    </row>
    <row r="40" spans="1:10" ht="12.75" customHeight="1" x14ac:dyDescent="0.25">
      <c r="A40" s="1"/>
      <c r="B40" s="1"/>
      <c r="C40" s="1"/>
      <c r="D40" s="1"/>
      <c r="E40" s="1"/>
      <c r="F40" s="39" t="e">
        <f>SUM(G40:I40)</f>
        <v>#DIV/0!</v>
      </c>
      <c r="G40" s="39" t="e">
        <f>G39/$F$39</f>
        <v>#DIV/0!</v>
      </c>
      <c r="H40" s="39" t="e">
        <f>H39/$F$39</f>
        <v>#DIV/0!</v>
      </c>
      <c r="I40" s="48" t="e">
        <f>I39/$F$39</f>
        <v>#DIV/0!</v>
      </c>
      <c r="J40" s="12"/>
    </row>
    <row r="41" spans="1:10" ht="12.75" customHeight="1" x14ac:dyDescent="0.25">
      <c r="J41" s="12"/>
    </row>
    <row r="42" spans="1:10" ht="12.75" customHeight="1" x14ac:dyDescent="0.25"/>
    <row r="43" spans="1:10" ht="12.75" customHeight="1" x14ac:dyDescent="0.25">
      <c r="C43" s="35"/>
    </row>
    <row r="44" spans="1:10" ht="12.75" customHeight="1" x14ac:dyDescent="0.25"/>
    <row r="45" spans="1:10" ht="12.75" customHeight="1" x14ac:dyDescent="0.25">
      <c r="C45" t="s">
        <v>16</v>
      </c>
    </row>
    <row r="46" spans="1:10" ht="12.75" customHeight="1" x14ac:dyDescent="0.25">
      <c r="C46" t="s">
        <v>17</v>
      </c>
    </row>
    <row r="47" spans="1:10" ht="12.75" customHeight="1" x14ac:dyDescent="0.25">
      <c r="B47" t="s">
        <v>24</v>
      </c>
      <c r="C47" t="s">
        <v>25</v>
      </c>
      <c r="D47">
        <v>1</v>
      </c>
      <c r="E47">
        <v>1289</v>
      </c>
      <c r="F47">
        <v>1289</v>
      </c>
      <c r="G47" s="3">
        <f>F47-H47</f>
        <v>1160.0999999999999</v>
      </c>
      <c r="H47" s="3">
        <f>F47/10</f>
        <v>128.9</v>
      </c>
    </row>
    <row r="48" spans="1:10" ht="12.75" customHeight="1" x14ac:dyDescent="0.25">
      <c r="B48" t="s">
        <v>26</v>
      </c>
      <c r="C48" t="s">
        <v>25</v>
      </c>
      <c r="D48">
        <v>5</v>
      </c>
      <c r="E48">
        <v>162</v>
      </c>
      <c r="F48">
        <f>E48*D48</f>
        <v>810</v>
      </c>
      <c r="G48" s="3">
        <f>F48-H48</f>
        <v>729</v>
      </c>
      <c r="H48" s="3">
        <f>F48*0.1</f>
        <v>81</v>
      </c>
    </row>
    <row r="49" spans="2:8" ht="12.75" customHeight="1" x14ac:dyDescent="0.25">
      <c r="B49" t="s">
        <v>27</v>
      </c>
      <c r="C49" t="s">
        <v>25</v>
      </c>
      <c r="D49">
        <v>1</v>
      </c>
      <c r="E49">
        <v>100</v>
      </c>
      <c r="F49">
        <v>100</v>
      </c>
      <c r="G49" s="3">
        <f>F49-H49</f>
        <v>90</v>
      </c>
      <c r="H49" s="3">
        <v>10</v>
      </c>
    </row>
    <row r="50" spans="2:8" ht="12.75" customHeight="1" x14ac:dyDescent="0.25">
      <c r="B50" t="s">
        <v>28</v>
      </c>
      <c r="C50" t="s">
        <v>25</v>
      </c>
      <c r="D50">
        <v>1</v>
      </c>
      <c r="E50">
        <v>1450</v>
      </c>
      <c r="F50">
        <v>1450</v>
      </c>
      <c r="G50" s="3">
        <f>F50-H50</f>
        <v>1305</v>
      </c>
      <c r="H50" s="3">
        <f>F50*0.1</f>
        <v>145</v>
      </c>
    </row>
    <row r="51" spans="2:8" ht="12.75" customHeight="1" x14ac:dyDescent="0.25">
      <c r="B51" t="s">
        <v>29</v>
      </c>
      <c r="C51" t="s">
        <v>25</v>
      </c>
      <c r="D51">
        <v>1</v>
      </c>
      <c r="E51">
        <v>1057</v>
      </c>
      <c r="F51">
        <v>1057</v>
      </c>
      <c r="G51" s="3">
        <f>F51-H51</f>
        <v>951.3</v>
      </c>
      <c r="H51" s="3">
        <f>F51*0.1</f>
        <v>105.7</v>
      </c>
    </row>
    <row r="52" spans="2:8" ht="12.75" customHeight="1" x14ac:dyDescent="0.25">
      <c r="B52" t="s">
        <v>30</v>
      </c>
      <c r="C52" t="s">
        <v>25</v>
      </c>
      <c r="D52">
        <v>1</v>
      </c>
      <c r="E52">
        <v>1225</v>
      </c>
      <c r="F52">
        <v>1225</v>
      </c>
      <c r="G52" s="3">
        <f>F52-H52</f>
        <v>1102.5</v>
      </c>
      <c r="H52" s="3">
        <f>F52*0.1</f>
        <v>122.5</v>
      </c>
    </row>
    <row r="53" spans="2:8" ht="12.75" customHeight="1" x14ac:dyDescent="0.25">
      <c r="B53" t="s">
        <v>31</v>
      </c>
      <c r="C53" t="s">
        <v>25</v>
      </c>
      <c r="D53">
        <v>2</v>
      </c>
      <c r="E53">
        <v>745</v>
      </c>
      <c r="F53">
        <f>D53*E53</f>
        <v>1490</v>
      </c>
      <c r="G53" s="3">
        <f>F53-H53</f>
        <v>1341</v>
      </c>
      <c r="H53" s="3">
        <f>F53*0.1</f>
        <v>149</v>
      </c>
    </row>
    <row r="54" spans="2:8" ht="12.75" customHeight="1" x14ac:dyDescent="0.25">
      <c r="B54" t="s">
        <v>32</v>
      </c>
      <c r="C54" t="s">
        <v>25</v>
      </c>
      <c r="D54">
        <v>5</v>
      </c>
      <c r="E54">
        <v>170</v>
      </c>
      <c r="F54">
        <f>D54*E54</f>
        <v>850</v>
      </c>
      <c r="G54" s="3">
        <f>F54-H54</f>
        <v>765</v>
      </c>
      <c r="H54" s="3">
        <f>F54*0.1</f>
        <v>85</v>
      </c>
    </row>
    <row r="55" spans="2:8" ht="12.75" customHeight="1" x14ac:dyDescent="0.25">
      <c r="B55" t="s">
        <v>33</v>
      </c>
      <c r="C55" t="s">
        <v>25</v>
      </c>
      <c r="D55">
        <v>3</v>
      </c>
      <c r="E55">
        <v>200</v>
      </c>
      <c r="F55">
        <f>D55*E55</f>
        <v>600</v>
      </c>
      <c r="G55" s="3">
        <f>F55-H55</f>
        <v>540</v>
      </c>
      <c r="H55" s="3">
        <f>F55*0.1</f>
        <v>60</v>
      </c>
    </row>
    <row r="56" spans="2:8" ht="12.75" customHeight="1" x14ac:dyDescent="0.25"/>
    <row r="57" spans="2:8" ht="12.75" customHeight="1" x14ac:dyDescent="0.25"/>
    <row r="58" spans="2:8" ht="12.75" customHeight="1" x14ac:dyDescent="0.25"/>
    <row r="59" spans="2:8" ht="12.75" customHeight="1" x14ac:dyDescent="0.25"/>
    <row r="60" spans="2:8" ht="12.75" customHeight="1" x14ac:dyDescent="0.25"/>
    <row r="61" spans="2:8" ht="12.75" customHeight="1" x14ac:dyDescent="0.25"/>
    <row r="62" spans="2:8" ht="12.75" customHeight="1" x14ac:dyDescent="0.25"/>
    <row r="63" spans="2:8" ht="12.75" customHeight="1" x14ac:dyDescent="0.25"/>
    <row r="64" spans="2:8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9.140625" style="22"/>
    <col min="2" max="2" width="51.7109375" style="22" customWidth="1"/>
    <col min="3" max="14" width="7.7109375" style="22" customWidth="1"/>
    <col min="15" max="16384" width="9.140625" style="22"/>
  </cols>
  <sheetData>
    <row r="1" spans="1:19" s="10" customFormat="1" ht="15" customHeight="1" x14ac:dyDescent="0.2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5" customHeight="1" x14ac:dyDescent="0.2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1" t="s">
        <v>23</v>
      </c>
    </row>
    <row r="3" spans="1:19" x14ac:dyDescent="0.25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25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25">
      <c r="A5" s="23">
        <v>1</v>
      </c>
      <c r="B5" s="26" t="s">
        <v>34</v>
      </c>
      <c r="C5" s="27"/>
      <c r="D5" s="28"/>
      <c r="E5" s="28"/>
      <c r="F5" s="28"/>
      <c r="G5" s="28" t="s">
        <v>35</v>
      </c>
      <c r="H5" s="28"/>
      <c r="I5" s="28" t="s">
        <v>35</v>
      </c>
      <c r="J5" s="28"/>
      <c r="K5" s="28"/>
      <c r="L5" s="28"/>
      <c r="M5" s="28"/>
      <c r="N5" s="28"/>
      <c r="O5" s="24"/>
    </row>
    <row r="6" spans="1:19" ht="12.75" customHeight="1" x14ac:dyDescent="0.25">
      <c r="A6" s="23">
        <v>2</v>
      </c>
      <c r="B6" s="26" t="s">
        <v>36</v>
      </c>
      <c r="C6" s="28"/>
      <c r="D6" s="28"/>
      <c r="E6" s="28"/>
      <c r="F6" s="28"/>
      <c r="G6" s="28" t="s">
        <v>35</v>
      </c>
      <c r="H6" s="28" t="s">
        <v>35</v>
      </c>
      <c r="I6" s="28" t="s">
        <v>35</v>
      </c>
      <c r="J6" s="28"/>
      <c r="K6" s="28"/>
      <c r="L6" s="28"/>
      <c r="M6" s="28"/>
      <c r="N6" s="28"/>
      <c r="O6" s="24"/>
    </row>
    <row r="7" spans="1:19" ht="40.5" customHeight="1" x14ac:dyDescent="0.25">
      <c r="A7" s="23">
        <v>3</v>
      </c>
      <c r="B7" s="29" t="s">
        <v>37</v>
      </c>
      <c r="C7" s="27"/>
      <c r="D7" s="28"/>
      <c r="E7" s="28"/>
      <c r="F7" s="28"/>
      <c r="G7" s="28" t="s">
        <v>35</v>
      </c>
      <c r="H7" s="28" t="s">
        <v>35</v>
      </c>
      <c r="I7" s="28" t="s">
        <v>35</v>
      </c>
      <c r="J7" s="28"/>
      <c r="K7" s="28"/>
      <c r="L7" s="28"/>
      <c r="M7" s="28"/>
      <c r="N7" s="28"/>
    </row>
    <row r="8" spans="1:19" ht="12.75" customHeight="1" x14ac:dyDescent="0.25">
      <c r="A8" s="23">
        <v>4</v>
      </c>
      <c r="B8" s="29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25">
      <c r="A9" s="23">
        <v>5</v>
      </c>
      <c r="B9" s="29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25">
      <c r="A10" s="23">
        <v>6</v>
      </c>
      <c r="B10" s="2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25">
      <c r="A11" s="23">
        <v>7</v>
      </c>
      <c r="B11" s="29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12.75" customHeight="1" x14ac:dyDescent="0.25">
      <c r="A12" s="23">
        <v>8</v>
      </c>
      <c r="B12" s="2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25">
      <c r="A13" s="23">
        <v>9</v>
      </c>
      <c r="B13" s="29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25">
      <c r="A14" s="23">
        <v>10</v>
      </c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9" ht="12.75" customHeight="1" x14ac:dyDescent="0.25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Home</cp:lastModifiedBy>
  <cp:lastPrinted>2018-01-12T14:40:09Z</cp:lastPrinted>
  <dcterms:created xsi:type="dcterms:W3CDTF">2016-07-17T18:17:06Z</dcterms:created>
  <dcterms:modified xsi:type="dcterms:W3CDTF">2025-03-17T14:58:32Z</dcterms:modified>
</cp:coreProperties>
</file>